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rka\OneDrive\Plocha\vyvěsit\21.3.2021\"/>
    </mc:Choice>
  </mc:AlternateContent>
  <xr:revisionPtr revIDLastSave="0" documentId="13_ncr:1_{245E8459-EB13-48BD-9EEF-27C20D07C858}" xr6:coauthVersionLast="46" xr6:coauthVersionMax="46" xr10:uidLastSave="{00000000-0000-0000-0000-000000000000}"/>
  <bookViews>
    <workbookView xWindow="-108" yWindow="-108" windowWidth="23256" windowHeight="12576" tabRatio="500" activeTab="5" xr2:uid="{00000000-000D-0000-FFFF-FFFF00000000}"/>
  </bookViews>
  <sheets>
    <sheet name="úterý" sheetId="1" r:id="rId1"/>
    <sheet name="středa" sheetId="2" r:id="rId2"/>
    <sheet name="čtvrtek" sheetId="3" r:id="rId3"/>
    <sheet name="pátek" sheetId="4" r:id="rId4"/>
    <sheet name="fasování" sheetId="5" r:id="rId5"/>
    <sheet name="List 7" sheetId="6" r:id="rId6"/>
  </sheets>
  <calcPr calcId="19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38" i="5" l="1"/>
  <c r="D37" i="5"/>
  <c r="D36" i="5"/>
  <c r="D39" i="5" s="1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</calcChain>
</file>

<file path=xl/sharedStrings.xml><?xml version="1.0" encoding="utf-8"?>
<sst xmlns="http://schemas.openxmlformats.org/spreadsheetml/2006/main" count="202" uniqueCount="154">
  <si>
    <t>obec</t>
  </si>
  <si>
    <t>úterý</t>
  </si>
  <si>
    <t>mail</t>
  </si>
  <si>
    <t>tel.</t>
  </si>
  <si>
    <t>Karasín</t>
  </si>
  <si>
    <t>Ždánice</t>
  </si>
  <si>
    <t>Pivonice</t>
  </si>
  <si>
    <t>Brťoví</t>
  </si>
  <si>
    <t>Čtyři dvory</t>
  </si>
  <si>
    <t>Prosetín-obchod</t>
  </si>
  <si>
    <t>Hodonín</t>
  </si>
  <si>
    <t>Dolní čepí</t>
  </si>
  <si>
    <t>Lubě</t>
  </si>
  <si>
    <t>Malá Lhota</t>
  </si>
  <si>
    <t>kochov</t>
  </si>
  <si>
    <t>Svárov</t>
  </si>
  <si>
    <t>Malá Rudka</t>
  </si>
  <si>
    <t>Brťov u Velkých Opatovic</t>
  </si>
  <si>
    <t>Bezděčí</t>
  </si>
  <si>
    <t>Chlum</t>
  </si>
  <si>
    <t>Babolky</t>
  </si>
  <si>
    <t>Stvolová</t>
  </si>
  <si>
    <t>Vlkov</t>
  </si>
  <si>
    <t>Vranová</t>
  </si>
  <si>
    <t>Vřesice</t>
  </si>
  <si>
    <t>Sulikov</t>
  </si>
  <si>
    <t>ou.sulikov@seznam.cz</t>
  </si>
  <si>
    <t>čas</t>
  </si>
  <si>
    <t>Dolní Loučky</t>
  </si>
  <si>
    <t>Bukovice</t>
  </si>
  <si>
    <t>Lomnička</t>
  </si>
  <si>
    <t>Všechovice</t>
  </si>
  <si>
    <t>Skalička</t>
  </si>
  <si>
    <t>pavlaklimu@seznam.cz</t>
  </si>
  <si>
    <t>poslat vyhlášení</t>
  </si>
  <si>
    <t>Nuzířov</t>
  </si>
  <si>
    <t>Svinošice</t>
  </si>
  <si>
    <t>Milonice</t>
  </si>
  <si>
    <t>Štěchov</t>
  </si>
  <si>
    <t>Kunčina Ves</t>
  </si>
  <si>
    <t>Kozárov</t>
  </si>
  <si>
    <t>Bedřichov</t>
  </si>
  <si>
    <t>Brumov</t>
  </si>
  <si>
    <t>Osiky</t>
  </si>
  <si>
    <t>Železné</t>
  </si>
  <si>
    <t xml:space="preserve">  dej to prosím za Loučky</t>
  </si>
  <si>
    <t>obec@zelezne.cz</t>
  </si>
  <si>
    <t>Rohozec</t>
  </si>
  <si>
    <t>mail:</t>
  </si>
  <si>
    <t>telefon:</t>
  </si>
  <si>
    <t>poznámka:</t>
  </si>
  <si>
    <t>Hamry</t>
  </si>
  <si>
    <t>obec@hamryns.cz</t>
  </si>
  <si>
    <t>Nové Dvory</t>
  </si>
  <si>
    <t>obec@novedvory.eu</t>
  </si>
  <si>
    <t>mail se vrátil</t>
  </si>
  <si>
    <t>Olešenka</t>
  </si>
  <si>
    <t>obec@olesenka.cz</t>
  </si>
  <si>
    <t>menil jsem to,přidal jsem vesnici</t>
  </si>
  <si>
    <t>Česká Jablonná</t>
  </si>
  <si>
    <t>mesto@pribyslav.cz</t>
  </si>
  <si>
    <t>Hrbov (Polná)</t>
  </si>
  <si>
    <t>podatelna@mu-polna.cz</t>
  </si>
  <si>
    <t>info@novedvorypolna.cz</t>
  </si>
  <si>
    <t>vyhlásit</t>
  </si>
  <si>
    <t>Štoky</t>
  </si>
  <si>
    <t>podatelna@stoky.cz</t>
  </si>
  <si>
    <t>Pozovice</t>
  </si>
  <si>
    <t>jakej bordel?</t>
  </si>
  <si>
    <t>Smilov</t>
  </si>
  <si>
    <t>Šlapanov</t>
  </si>
  <si>
    <t>obec@slapanov.cz</t>
  </si>
  <si>
    <t>Šachotín</t>
  </si>
  <si>
    <t>Krátká Ves</t>
  </si>
  <si>
    <t>info@kratkaves.cz</t>
  </si>
  <si>
    <t>Pohled</t>
  </si>
  <si>
    <t>podatelna@obecpohled.cz</t>
  </si>
  <si>
    <t>Kojetín</t>
  </si>
  <si>
    <t>l.venc@kojetin-hb.cz</t>
  </si>
  <si>
    <t>l.venc@seznam.cz</t>
  </si>
  <si>
    <t>Dolní Počátky (Místní část Chotěboře)</t>
  </si>
  <si>
    <t>mu@chotebor.cz</t>
  </si>
  <si>
    <t>Marieves (Místní část Chotěboře)</t>
  </si>
  <si>
    <t>Příjemky (Místní část Chotěboře)</t>
  </si>
  <si>
    <t>Nová Ves u Chotěboře</t>
  </si>
  <si>
    <t>obec@novavesuchot.cz</t>
  </si>
  <si>
    <t>Nový Dvůr</t>
  </si>
  <si>
    <t>Vilémov</t>
  </si>
  <si>
    <t>radnice@vilemov.info</t>
  </si>
  <si>
    <t>Vilémov-Spytice</t>
  </si>
  <si>
    <t>Zvěstovice</t>
  </si>
  <si>
    <t>ou-zvestovice@seznam.cz</t>
  </si>
  <si>
    <t>Kněžice</t>
  </si>
  <si>
    <t>ou-knezice@seznam.cz</t>
  </si>
  <si>
    <t>Seč-Počátky</t>
  </si>
  <si>
    <t>info@mestosec.cz</t>
  </si>
  <si>
    <t>Seč-Žďárec</t>
  </si>
  <si>
    <t>Seč-tržnice</t>
  </si>
  <si>
    <t>Bojanov</t>
  </si>
  <si>
    <t>bojanov@bojanov.cz</t>
  </si>
  <si>
    <t>vyhlášeno</t>
  </si>
  <si>
    <t>Hrbov(Polná)</t>
  </si>
  <si>
    <t>vyhlásit s Nové Dvory v Polné</t>
  </si>
  <si>
    <t>Štoky 582 53</t>
  </si>
  <si>
    <t>Bory</t>
  </si>
  <si>
    <t>podatelna@bory.cz</t>
  </si>
  <si>
    <t>Vídeň</t>
  </si>
  <si>
    <t>starosta@obecviden.cz</t>
  </si>
  <si>
    <t>Dobrá Voda</t>
  </si>
  <si>
    <t>dobravoda@tiscali.cz</t>
  </si>
  <si>
    <t>Mostiště</t>
  </si>
  <si>
    <t>starosta@mostiste.eu</t>
  </si>
  <si>
    <t>Baliny</t>
  </si>
  <si>
    <t>ou.baliny@tiscali.cz</t>
  </si>
  <si>
    <t>Rohy</t>
  </si>
  <si>
    <t>ou.rohy@email.cz</t>
  </si>
  <si>
    <t>Studnice</t>
  </si>
  <si>
    <t>ou.studnice@centrum.cz</t>
  </si>
  <si>
    <t>Pyšel</t>
  </si>
  <si>
    <t>obec.pysel@seznam.cz</t>
  </si>
  <si>
    <t>Vaněč</t>
  </si>
  <si>
    <t>Zahrádka</t>
  </si>
  <si>
    <t>ou.zahradka@seznam.cz</t>
  </si>
  <si>
    <t>kaplička-točna</t>
  </si>
  <si>
    <t>Častatice</t>
  </si>
  <si>
    <t>točka</t>
  </si>
  <si>
    <t>Ocmanice</t>
  </si>
  <si>
    <t>obec@ocmanice.cz</t>
  </si>
  <si>
    <t>Dolní Heřmanice</t>
  </si>
  <si>
    <t>obec@dolnihermanice.cz</t>
  </si>
  <si>
    <t>Petráveč</t>
  </si>
  <si>
    <t>obec@petravec.cz</t>
  </si>
  <si>
    <t>Holubí Zhoř</t>
  </si>
  <si>
    <t>mu@vbites.cz</t>
  </si>
  <si>
    <t>Čikov</t>
  </si>
  <si>
    <t>ou.cikov@seznam.cz</t>
  </si>
  <si>
    <t>Pucov</t>
  </si>
  <si>
    <t>ou.pucov@volny.cz</t>
  </si>
  <si>
    <t>Ronov</t>
  </si>
  <si>
    <t>obec@orechov-ronov.cz</t>
  </si>
  <si>
    <t>Březejc</t>
  </si>
  <si>
    <t>obec.brezejc@seznam.cz</t>
  </si>
  <si>
    <t>Sviny</t>
  </si>
  <si>
    <t>obecsviny@email.cz</t>
  </si>
  <si>
    <t>surovina</t>
  </si>
  <si>
    <t>Cena/kg</t>
  </si>
  <si>
    <t>množství</t>
  </si>
  <si>
    <t>konečná zásoba</t>
  </si>
  <si>
    <t>Kýta</t>
  </si>
  <si>
    <t>KAŽDÝ ČTVRTEK od 25. 3. 2021</t>
  </si>
  <si>
    <t xml:space="preserve">Chotěboř-Dolní Počátky </t>
  </si>
  <si>
    <t>Chotěboř-Marieves</t>
  </si>
  <si>
    <t xml:space="preserve">Chotěboř-Příjemky </t>
  </si>
  <si>
    <t>Objednávky a informace na tel. 777 119 678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</si>
</sst>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h:mm"/>
  </numFmts>
  <fonts count="16">
    <font>
      <sz val="10"/>
      <color rgb="FF000000"/>
      <name val="Arial"/>
      <charset val="1"/>
    </font>
    <font>
      <b/>
      <sz val="11"/>
      <color rgb="FF000000"/>
      <name val="Arial"/>
      <charset val="1"/>
    </font>
    <font>
      <sz val="11"/>
      <color rgb="FF000000"/>
      <name val="Arial"/>
      <charset val="1"/>
    </font>
    <font>
      <sz val="11"/>
      <name val="Cambria"/>
      <charset val="1"/>
    </font>
    <font>
      <u/>
      <sz val="11"/>
      <color rgb="FF6B4BA1"/>
      <name val="-apple-system"/>
      <charset val="1"/>
    </font>
    <font>
      <sz val="10"/>
      <name val="Arial"/>
      <charset val="1"/>
    </font>
    <font>
      <u/>
      <sz val="10"/>
      <color rgb="FF000000"/>
      <name val="Arial"/>
      <charset val="1"/>
    </font>
    <font>
      <sz val="10"/>
      <color rgb="FF151515"/>
      <name val="Arial"/>
      <charset val="1"/>
    </font>
    <font>
      <u/>
      <sz val="10"/>
      <color rgb="FF000000"/>
      <name val="Poppins"/>
      <charset val="1"/>
    </font>
    <font>
      <sz val="10"/>
      <color rgb="FF333333"/>
      <name val="Arial"/>
      <charset val="1"/>
    </font>
    <font>
      <u/>
      <sz val="11"/>
      <color rgb="FF2C0752"/>
      <name val="&quot;PT Sans&quot;"/>
      <charset val="1"/>
    </font>
    <font>
      <b/>
      <sz val="20"/>
      <color rgb="FF000000"/>
      <name val="Arial"/>
      <charset val="1"/>
    </font>
    <font>
      <sz val="55"/>
      <color rgb="FF000000"/>
      <name val="Arial"/>
      <charset val="1"/>
    </font>
    <font>
      <sz val="16"/>
      <name val="Cambria"/>
      <charset val="1"/>
    </font>
    <font>
      <sz val="20"/>
      <name val="Cambria"/>
      <charset val="1"/>
    </font>
    <font>
      <sz val="44"/>
      <color rgb="FF00000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7EFE1"/>
      </patternFill>
    </fill>
    <fill>
      <patternFill patternType="solid">
        <fgColor rgb="FF00FF00"/>
        <bgColor rgb="FF33CCCC"/>
      </patternFill>
    </fill>
    <fill>
      <patternFill patternType="solid">
        <fgColor rgb="FFF7EFE1"/>
        <bgColor rgb="FFFFFFFF"/>
      </patternFill>
    </fill>
    <fill>
      <patternFill patternType="solid">
        <fgColor rgb="FFD2E1F5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5" fillId="0" borderId="0" xfId="0" applyFont="1" applyAlignment="1">
      <alignment horizontal="center"/>
    </xf>
    <xf numFmtId="0" fontId="0" fillId="0" borderId="0" xfId="0"/>
    <xf numFmtId="0" fontId="12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164" fontId="2" fillId="2" borderId="0" xfId="0" applyNumberFormat="1" applyFont="1" applyFill="1" applyAlignment="1"/>
    <xf numFmtId="164" fontId="2" fillId="0" borderId="0" xfId="0" applyNumberFormat="1" applyFont="1" applyAlignment="1"/>
    <xf numFmtId="0" fontId="2" fillId="3" borderId="0" xfId="0" applyFont="1" applyFill="1" applyAlignment="1"/>
    <xf numFmtId="164" fontId="3" fillId="0" borderId="0" xfId="0" applyNumberFormat="1" applyFont="1" applyAlignment="1"/>
    <xf numFmtId="0" fontId="3" fillId="0" borderId="0" xfId="0" applyFont="1" applyAlignment="1"/>
    <xf numFmtId="0" fontId="4" fillId="0" borderId="0" xfId="0" applyFont="1" applyAlignment="1">
      <alignment horizontal="left"/>
    </xf>
    <xf numFmtId="0" fontId="1" fillId="0" borderId="1" xfId="0" applyFont="1" applyBorder="1" applyAlignment="1"/>
    <xf numFmtId="0" fontId="2" fillId="0" borderId="1" xfId="0" applyFont="1" applyBorder="1" applyAlignment="1"/>
    <xf numFmtId="0" fontId="3" fillId="0" borderId="1" xfId="0" applyFont="1" applyBorder="1" applyAlignment="1"/>
    <xf numFmtId="164" fontId="3" fillId="2" borderId="1" xfId="0" applyNumberFormat="1" applyFont="1" applyFill="1" applyBorder="1" applyAlignment="1"/>
    <xf numFmtId="0" fontId="5" fillId="0" borderId="1" xfId="0" applyFont="1" applyBorder="1" applyAlignment="1"/>
    <xf numFmtId="0" fontId="2" fillId="0" borderId="1" xfId="0" applyFont="1" applyBorder="1"/>
    <xf numFmtId="0" fontId="3" fillId="2" borderId="1" xfId="0" applyFont="1" applyFill="1" applyBorder="1" applyAlignment="1"/>
    <xf numFmtId="164" fontId="3" fillId="3" borderId="1" xfId="0" applyNumberFormat="1" applyFont="1" applyFill="1" applyBorder="1" applyAlignment="1"/>
    <xf numFmtId="0" fontId="0" fillId="0" borderId="1" xfId="0" applyFont="1" applyBorder="1" applyAlignment="1"/>
    <xf numFmtId="0" fontId="6" fillId="4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8" fillId="0" borderId="0" xfId="0" applyFont="1" applyAlignment="1">
      <alignment horizontal="left" wrapText="1"/>
    </xf>
    <xf numFmtId="0" fontId="9" fillId="2" borderId="1" xfId="0" applyFont="1" applyFill="1" applyBorder="1" applyAlignment="1">
      <alignment horizontal="left"/>
    </xf>
    <xf numFmtId="0" fontId="0" fillId="2" borderId="1" xfId="0" applyFont="1" applyFill="1" applyBorder="1" applyAlignment="1"/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10" fillId="5" borderId="0" xfId="0" applyFont="1" applyFill="1" applyAlignment="1">
      <alignment horizontal="left"/>
    </xf>
    <xf numFmtId="164" fontId="3" fillId="0" borderId="1" xfId="0" applyNumberFormat="1" applyFont="1" applyBorder="1" applyAlignment="1"/>
    <xf numFmtId="0" fontId="6" fillId="2" borderId="1" xfId="0" applyFont="1" applyFill="1" applyBorder="1" applyAlignment="1">
      <alignment horizontal="left" wrapText="1"/>
    </xf>
    <xf numFmtId="0" fontId="2" fillId="2" borderId="0" xfId="0" applyFont="1" applyFill="1" applyAlignment="1"/>
    <xf numFmtId="164" fontId="2" fillId="3" borderId="0" xfId="0" applyNumberFormat="1" applyFont="1" applyFill="1" applyAlignment="1"/>
    <xf numFmtId="164" fontId="3" fillId="3" borderId="0" xfId="0" applyNumberFormat="1" applyFont="1" applyFill="1" applyAlignment="1"/>
    <xf numFmtId="4" fontId="2" fillId="0" borderId="1" xfId="0" applyNumberFormat="1" applyFont="1" applyBorder="1" applyAlignment="1"/>
    <xf numFmtId="0" fontId="11" fillId="0" borderId="1" xfId="0" applyFont="1" applyBorder="1" applyAlignment="1"/>
    <xf numFmtId="0" fontId="13" fillId="0" borderId="1" xfId="0" applyFont="1" applyBorder="1" applyAlignment="1"/>
    <xf numFmtId="164" fontId="14" fillId="2" borderId="1" xfId="0" applyNumberFormat="1" applyFont="1" applyFill="1" applyBorder="1" applyAlignment="1"/>
    <xf numFmtId="0" fontId="13" fillId="2" borderId="1" xfId="0" applyFont="1" applyFill="1" applyBorder="1" applyAlignment="1"/>
    <xf numFmtId="164" fontId="14" fillId="0" borderId="1" xfId="0" applyNumberFormat="1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2C0752"/>
      <rgbColor rgb="FF808000"/>
      <rgbColor rgb="FF800080"/>
      <rgbColor rgb="FF008080"/>
      <rgbColor rgb="FFC0C0C0"/>
      <rgbColor rgb="FF808080"/>
      <rgbColor rgb="FF9999FF"/>
      <rgbColor rgb="FF993366"/>
      <rgbColor rgb="FFF7EFE1"/>
      <rgbColor rgb="FFCCFFFF"/>
      <rgbColor rgb="FF660066"/>
      <rgbColor rgb="FFFF8080"/>
      <rgbColor rgb="FF0066CC"/>
      <rgbColor rgb="FFD2E1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4BA1"/>
      <rgbColor rgb="FF969696"/>
      <rgbColor rgb="FF003366"/>
      <rgbColor rgb="FF339966"/>
      <rgbColor rgb="FF151515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644760</xdr:colOff>
      <xdr:row>2</xdr:row>
      <xdr:rowOff>156240</xdr:rowOff>
    </xdr:from>
    <xdr:to>
      <xdr:col>16</xdr:col>
      <xdr:colOff>426960</xdr:colOff>
      <xdr:row>25</xdr:row>
      <xdr:rowOff>330120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b="7581"/>
        <a:stretch/>
      </xdr:blipFill>
      <xdr:spPr>
        <a:xfrm>
          <a:off x="3611160" y="1073160"/>
          <a:ext cx="14033160" cy="107186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bec@zelezne.cz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ou-zvestovice@seznam.cz" TargetMode="External"/><Relationship Id="rId13" Type="http://schemas.openxmlformats.org/officeDocument/2006/relationships/hyperlink" Target="mailto:bojanov@bojanov.cz" TargetMode="External"/><Relationship Id="rId3" Type="http://schemas.openxmlformats.org/officeDocument/2006/relationships/hyperlink" Target="mailto:podatelna@obecpohled.cz" TargetMode="External"/><Relationship Id="rId7" Type="http://schemas.openxmlformats.org/officeDocument/2006/relationships/hyperlink" Target="mailto:radnice@vilemov.info" TargetMode="External"/><Relationship Id="rId12" Type="http://schemas.openxmlformats.org/officeDocument/2006/relationships/hyperlink" Target="mailto:info@mestosec.cz" TargetMode="External"/><Relationship Id="rId2" Type="http://schemas.openxmlformats.org/officeDocument/2006/relationships/hyperlink" Target="mailto:podatelna@stoky.cz" TargetMode="External"/><Relationship Id="rId1" Type="http://schemas.openxmlformats.org/officeDocument/2006/relationships/hyperlink" Target="mailto:podatelna@mu-polna.cz" TargetMode="External"/><Relationship Id="rId6" Type="http://schemas.openxmlformats.org/officeDocument/2006/relationships/hyperlink" Target="mailto:radnice@vilemov.info" TargetMode="External"/><Relationship Id="rId11" Type="http://schemas.openxmlformats.org/officeDocument/2006/relationships/hyperlink" Target="mailto:info@mestosec.cz" TargetMode="External"/><Relationship Id="rId5" Type="http://schemas.openxmlformats.org/officeDocument/2006/relationships/hyperlink" Target="mailto:obec@novavesuchot.cz" TargetMode="External"/><Relationship Id="rId10" Type="http://schemas.openxmlformats.org/officeDocument/2006/relationships/hyperlink" Target="mailto:info@mestosec.cz" TargetMode="External"/><Relationship Id="rId4" Type="http://schemas.openxmlformats.org/officeDocument/2006/relationships/hyperlink" Target="mailto:obec@novavesuchot.cz" TargetMode="External"/><Relationship Id="rId9" Type="http://schemas.openxmlformats.org/officeDocument/2006/relationships/hyperlink" Target="mailto:ou-knezice@seznam.cz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zoomScale="75" zoomScaleNormal="75" workbookViewId="0"/>
  </sheetViews>
  <sheetFormatPr defaultColWidth="14.44140625" defaultRowHeight="13.2"/>
  <cols>
    <col min="3" max="3" width="22.88671875" customWidth="1"/>
  </cols>
  <sheetData>
    <row r="1" spans="1:6" ht="13.8">
      <c r="A1" s="4" t="s">
        <v>0</v>
      </c>
      <c r="B1" s="4" t="s">
        <v>1</v>
      </c>
      <c r="C1" s="4" t="s">
        <v>2</v>
      </c>
      <c r="D1" s="4" t="s">
        <v>3</v>
      </c>
    </row>
    <row r="2" spans="1:6" ht="13.8">
      <c r="A2" s="5" t="s">
        <v>4</v>
      </c>
      <c r="B2" s="6">
        <v>0.28125</v>
      </c>
      <c r="C2" s="7"/>
      <c r="D2" s="6"/>
      <c r="F2" s="6"/>
    </row>
    <row r="3" spans="1:6" ht="13.8">
      <c r="A3" s="5" t="s">
        <v>5</v>
      </c>
      <c r="B3" s="7">
        <v>0.29166666666666702</v>
      </c>
      <c r="C3" s="7"/>
      <c r="D3" s="7"/>
    </row>
    <row r="4" spans="1:6" ht="13.8">
      <c r="A4" s="5" t="s">
        <v>6</v>
      </c>
      <c r="B4" s="7">
        <v>0.3125</v>
      </c>
      <c r="D4" s="7"/>
    </row>
    <row r="5" spans="1:6" ht="13.8">
      <c r="A5" s="5" t="s">
        <v>7</v>
      </c>
      <c r="B5" s="7">
        <v>0.33333333333333298</v>
      </c>
      <c r="D5" s="7"/>
    </row>
    <row r="6" spans="1:6" ht="13.8">
      <c r="A6" s="5" t="s">
        <v>8</v>
      </c>
      <c r="B6" s="7">
        <v>0.34722222222222199</v>
      </c>
      <c r="D6" s="7"/>
    </row>
    <row r="7" spans="1:6" ht="13.8">
      <c r="A7" s="5" t="s">
        <v>9</v>
      </c>
      <c r="B7" s="7">
        <v>0.35416666666666702</v>
      </c>
      <c r="D7" s="5">
        <v>723554880</v>
      </c>
    </row>
    <row r="8" spans="1:6" ht="13.8">
      <c r="A8" s="5" t="s">
        <v>10</v>
      </c>
      <c r="B8" s="7">
        <v>0.36458333333333298</v>
      </c>
    </row>
    <row r="9" spans="1:6" ht="13.8">
      <c r="A9" s="5" t="s">
        <v>11</v>
      </c>
      <c r="B9" s="7">
        <v>0.39236111111111099</v>
      </c>
    </row>
    <row r="10" spans="1:6" ht="13.8">
      <c r="A10" s="5" t="s">
        <v>12</v>
      </c>
      <c r="B10" s="7">
        <v>0.42361111111111099</v>
      </c>
    </row>
    <row r="11" spans="1:6" ht="13.8">
      <c r="A11" s="5" t="s">
        <v>13</v>
      </c>
      <c r="B11" s="7">
        <v>0.4375</v>
      </c>
    </row>
    <row r="12" spans="1:6" ht="13.8">
      <c r="A12" s="5" t="s">
        <v>14</v>
      </c>
      <c r="B12" s="7">
        <v>0.47222222222222199</v>
      </c>
    </row>
    <row r="13" spans="1:6" ht="13.8">
      <c r="A13" s="5" t="s">
        <v>15</v>
      </c>
      <c r="B13" s="7">
        <v>0.48611111111111099</v>
      </c>
    </row>
    <row r="14" spans="1:6" ht="13.8">
      <c r="A14" s="5" t="s">
        <v>16</v>
      </c>
      <c r="B14" s="7">
        <v>0.49305555555555602</v>
      </c>
    </row>
    <row r="15" spans="1:6" ht="13.8">
      <c r="A15" s="5" t="s">
        <v>17</v>
      </c>
      <c r="B15" s="7">
        <v>0.50694444444444398</v>
      </c>
    </row>
    <row r="16" spans="1:6" ht="13.8">
      <c r="A16" s="5" t="s">
        <v>18</v>
      </c>
      <c r="B16" s="7">
        <v>0.52083333333333304</v>
      </c>
    </row>
    <row r="17" spans="1:4" ht="13.8">
      <c r="A17" s="5" t="s">
        <v>19</v>
      </c>
      <c r="B17" s="7">
        <v>0.53472222222222199</v>
      </c>
    </row>
    <row r="18" spans="1:4" ht="13.8">
      <c r="A18" s="5" t="s">
        <v>20</v>
      </c>
      <c r="B18" s="7">
        <v>0.55208333333333304</v>
      </c>
    </row>
    <row r="19" spans="1:4" ht="13.8">
      <c r="A19" s="5" t="s">
        <v>21</v>
      </c>
      <c r="B19" s="7">
        <v>0.56597222222222199</v>
      </c>
    </row>
    <row r="20" spans="1:4" ht="13.8">
      <c r="A20" s="5" t="s">
        <v>22</v>
      </c>
      <c r="B20" s="7">
        <v>0.58680555555555602</v>
      </c>
    </row>
    <row r="21" spans="1:4" ht="13.8">
      <c r="A21" s="8" t="s">
        <v>23</v>
      </c>
      <c r="B21" s="7">
        <v>0.60416666666666696</v>
      </c>
    </row>
    <row r="22" spans="1:4" ht="13.8">
      <c r="A22" s="8" t="s">
        <v>24</v>
      </c>
      <c r="B22" s="6">
        <v>0.61458333333333304</v>
      </c>
    </row>
    <row r="23" spans="1:4" ht="13.8">
      <c r="A23" s="8" t="s">
        <v>25</v>
      </c>
      <c r="B23" s="6">
        <v>0.625</v>
      </c>
      <c r="C23" s="5" t="s">
        <v>26</v>
      </c>
      <c r="D23" s="5">
        <v>777290172</v>
      </c>
    </row>
    <row r="24" spans="1:4" ht="13.8">
      <c r="A24" s="5"/>
      <c r="B24" s="6"/>
    </row>
    <row r="25" spans="1:4" ht="13.8">
      <c r="A25" s="5"/>
      <c r="B25" s="6"/>
    </row>
  </sheetData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zoomScale="75" zoomScaleNormal="75" workbookViewId="0"/>
  </sheetViews>
  <sheetFormatPr defaultColWidth="14.44140625" defaultRowHeight="13.2"/>
  <sheetData>
    <row r="1" spans="1:5" ht="13.8">
      <c r="A1" s="4" t="s">
        <v>0</v>
      </c>
      <c r="B1" s="4" t="s">
        <v>27</v>
      </c>
      <c r="C1" s="4" t="s">
        <v>2</v>
      </c>
      <c r="D1" s="4" t="s">
        <v>3</v>
      </c>
    </row>
    <row r="2" spans="1:5" ht="13.8">
      <c r="A2" s="5" t="s">
        <v>28</v>
      </c>
      <c r="B2" s="7">
        <v>0.33333333333333298</v>
      </c>
    </row>
    <row r="3" spans="1:5" ht="13.8">
      <c r="A3" s="5" t="s">
        <v>29</v>
      </c>
      <c r="B3" s="7">
        <v>0.39583333333333298</v>
      </c>
    </row>
    <row r="4" spans="1:5" ht="13.8">
      <c r="A4" s="5" t="s">
        <v>30</v>
      </c>
      <c r="B4" s="7">
        <v>0.40972222222222199</v>
      </c>
    </row>
    <row r="5" spans="1:5" ht="13.8">
      <c r="A5" s="5" t="s">
        <v>31</v>
      </c>
      <c r="B5" s="7">
        <v>0.43402777777777801</v>
      </c>
    </row>
    <row r="6" spans="1:5" ht="13.8">
      <c r="A6" s="5" t="s">
        <v>32</v>
      </c>
      <c r="B6" s="7">
        <v>0.46180555555555602</v>
      </c>
      <c r="C6" s="5" t="s">
        <v>33</v>
      </c>
      <c r="E6" s="5" t="s">
        <v>34</v>
      </c>
    </row>
    <row r="7" spans="1:5" ht="13.8">
      <c r="A7" s="5" t="s">
        <v>35</v>
      </c>
      <c r="B7" s="7">
        <v>0.47916666666666702</v>
      </c>
    </row>
    <row r="8" spans="1:5" ht="13.8">
      <c r="A8" s="5" t="s">
        <v>36</v>
      </c>
      <c r="B8" s="7">
        <v>0.5</v>
      </c>
    </row>
    <row r="9" spans="1:5" ht="13.8">
      <c r="A9" s="5" t="s">
        <v>37</v>
      </c>
      <c r="B9" s="7">
        <v>0.52083333333333304</v>
      </c>
    </row>
    <row r="10" spans="1:5" ht="13.8">
      <c r="A10" s="8" t="s">
        <v>38</v>
      </c>
      <c r="B10" s="7">
        <v>0.54861111111111105</v>
      </c>
    </row>
    <row r="11" spans="1:5" ht="13.8">
      <c r="A11" s="8" t="s">
        <v>39</v>
      </c>
      <c r="B11" s="7">
        <v>0.5625</v>
      </c>
    </row>
    <row r="12" spans="1:5" ht="13.8">
      <c r="A12" s="8" t="s">
        <v>40</v>
      </c>
      <c r="B12" s="7">
        <v>0.57291666666666696</v>
      </c>
    </row>
    <row r="13" spans="1:5" ht="13.8">
      <c r="A13" s="8" t="s">
        <v>41</v>
      </c>
      <c r="B13" s="7">
        <v>0.58333333333333304</v>
      </c>
    </row>
    <row r="14" spans="1:5" ht="13.8">
      <c r="A14" s="8" t="s">
        <v>42</v>
      </c>
      <c r="B14" s="7">
        <v>0.59722222222222199</v>
      </c>
    </row>
    <row r="15" spans="1:5" ht="13.8">
      <c r="A15" s="8" t="s">
        <v>43</v>
      </c>
      <c r="B15" s="7">
        <v>0.60416666666666696</v>
      </c>
    </row>
    <row r="20" spans="1:5" ht="13.8">
      <c r="A20" s="5" t="s">
        <v>44</v>
      </c>
      <c r="B20" s="9">
        <v>0.375</v>
      </c>
      <c r="C20" s="10" t="s">
        <v>45</v>
      </c>
      <c r="E20" s="11" t="s">
        <v>46</v>
      </c>
    </row>
    <row r="21" spans="1:5" ht="13.8">
      <c r="A21" s="5" t="s">
        <v>47</v>
      </c>
      <c r="B21" s="7">
        <v>0.38541666666666702</v>
      </c>
    </row>
  </sheetData>
  <hyperlinks>
    <hyperlink ref="E20" r:id="rId1" xr:uid="{00000000-0004-0000-0100-000000000000}"/>
  </hyperlink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zoomScale="75" zoomScaleNormal="75" workbookViewId="0"/>
  </sheetViews>
  <sheetFormatPr defaultColWidth="14.44140625" defaultRowHeight="13.2"/>
  <cols>
    <col min="1" max="1" width="33.6640625" customWidth="1"/>
    <col min="3" max="3" width="27.5546875" customWidth="1"/>
    <col min="5" max="5" width="24.33203125" customWidth="1"/>
  </cols>
  <sheetData>
    <row r="1" spans="1:5" ht="13.8">
      <c r="A1" s="12" t="s">
        <v>0</v>
      </c>
      <c r="B1" s="12" t="s">
        <v>27</v>
      </c>
      <c r="C1" s="13" t="s">
        <v>48</v>
      </c>
      <c r="D1" s="13" t="s">
        <v>49</v>
      </c>
      <c r="E1" s="13" t="s">
        <v>50</v>
      </c>
    </row>
    <row r="2" spans="1:5" ht="13.8">
      <c r="A2" s="14" t="s">
        <v>51</v>
      </c>
      <c r="B2" s="15">
        <v>0.33333333333333298</v>
      </c>
      <c r="C2" s="16" t="s">
        <v>52</v>
      </c>
      <c r="D2" s="17"/>
      <c r="E2" s="17"/>
    </row>
    <row r="3" spans="1:5" ht="13.8">
      <c r="A3" s="18" t="s">
        <v>53</v>
      </c>
      <c r="B3" s="19">
        <v>0.35416666666666702</v>
      </c>
      <c r="C3" s="16" t="s">
        <v>54</v>
      </c>
      <c r="D3" s="17"/>
      <c r="E3" s="13" t="s">
        <v>55</v>
      </c>
    </row>
    <row r="4" spans="1:5" ht="13.8">
      <c r="A4" s="14" t="s">
        <v>56</v>
      </c>
      <c r="B4" s="15">
        <v>0.36458333333333298</v>
      </c>
      <c r="C4" s="20" t="s">
        <v>57</v>
      </c>
      <c r="D4" s="17"/>
      <c r="E4" s="14" t="s">
        <v>58</v>
      </c>
    </row>
    <row r="5" spans="1:5" ht="13.8">
      <c r="A5" s="14" t="s">
        <v>59</v>
      </c>
      <c r="B5" s="15">
        <v>0.375</v>
      </c>
      <c r="C5" s="20" t="s">
        <v>60</v>
      </c>
      <c r="D5" s="17"/>
      <c r="E5" s="17"/>
    </row>
    <row r="6" spans="1:5" ht="13.8">
      <c r="A6" s="14" t="s">
        <v>61</v>
      </c>
      <c r="B6" s="15">
        <v>0.38888888888888901</v>
      </c>
      <c r="C6" s="21" t="s">
        <v>62</v>
      </c>
      <c r="D6" s="17"/>
      <c r="E6" s="17"/>
    </row>
    <row r="7" spans="1:5" ht="13.8">
      <c r="A7" s="18" t="s">
        <v>53</v>
      </c>
      <c r="B7" s="15">
        <v>0.40625</v>
      </c>
      <c r="C7" s="22" t="s">
        <v>63</v>
      </c>
      <c r="D7" s="14" t="s">
        <v>64</v>
      </c>
      <c r="E7" s="17"/>
    </row>
    <row r="8" spans="1:5" ht="13.8">
      <c r="A8" s="14" t="s">
        <v>65</v>
      </c>
      <c r="B8" s="15">
        <v>0.41666666666666702</v>
      </c>
      <c r="C8" s="23" t="s">
        <v>66</v>
      </c>
      <c r="D8" s="17"/>
      <c r="E8" s="13"/>
    </row>
    <row r="9" spans="1:5" ht="13.8">
      <c r="A9" s="14" t="s">
        <v>67</v>
      </c>
      <c r="B9" s="15">
        <v>0.43055555555555602</v>
      </c>
      <c r="C9" s="20" t="s">
        <v>66</v>
      </c>
      <c r="D9" s="17"/>
      <c r="E9" s="14" t="s">
        <v>68</v>
      </c>
    </row>
    <row r="10" spans="1:5" ht="13.8">
      <c r="A10" s="14" t="s">
        <v>69</v>
      </c>
      <c r="B10" s="15">
        <v>0.44444444444444398</v>
      </c>
      <c r="C10" s="20" t="s">
        <v>66</v>
      </c>
      <c r="D10" s="17"/>
      <c r="E10" s="17"/>
    </row>
    <row r="11" spans="1:5" ht="13.8">
      <c r="A11" s="14" t="s">
        <v>70</v>
      </c>
      <c r="B11" s="15">
        <v>0.45833333333333298</v>
      </c>
      <c r="C11" s="20" t="s">
        <v>71</v>
      </c>
      <c r="D11" s="17"/>
      <c r="E11" s="17"/>
    </row>
    <row r="12" spans="1:5" ht="13.8">
      <c r="A12" s="14" t="s">
        <v>72</v>
      </c>
      <c r="B12" s="15">
        <v>0.46875</v>
      </c>
      <c r="C12" s="20" t="s">
        <v>71</v>
      </c>
      <c r="D12" s="17"/>
      <c r="E12" s="17"/>
    </row>
    <row r="13" spans="1:5" ht="13.8">
      <c r="A13" s="14" t="s">
        <v>73</v>
      </c>
      <c r="B13" s="15">
        <v>0.48611111111111099</v>
      </c>
      <c r="C13" s="16" t="s">
        <v>74</v>
      </c>
      <c r="D13" s="17"/>
      <c r="E13" s="17"/>
    </row>
    <row r="14" spans="1:5" ht="13.8">
      <c r="A14" s="14" t="s">
        <v>75</v>
      </c>
      <c r="B14" s="15">
        <v>0.49305555555555602</v>
      </c>
      <c r="C14" s="24" t="s">
        <v>76</v>
      </c>
      <c r="D14" s="17"/>
      <c r="E14" s="17"/>
    </row>
    <row r="15" spans="1:5" ht="13.8">
      <c r="A15" s="14" t="s">
        <v>77</v>
      </c>
      <c r="B15" s="15">
        <v>0.50347222222222199</v>
      </c>
      <c r="C15" s="25" t="s">
        <v>78</v>
      </c>
      <c r="D15" s="17"/>
      <c r="E15" s="17"/>
    </row>
    <row r="16" spans="1:5" ht="13.8">
      <c r="A16" s="12"/>
      <c r="B16" s="15"/>
      <c r="C16" s="25" t="s">
        <v>79</v>
      </c>
      <c r="D16" s="17"/>
      <c r="E16" s="17"/>
    </row>
    <row r="17" spans="1:5" ht="13.8">
      <c r="A17" s="14" t="s">
        <v>80</v>
      </c>
      <c r="B17" s="15">
        <v>0.52777777777777801</v>
      </c>
      <c r="C17" s="26" t="s">
        <v>81</v>
      </c>
      <c r="D17" s="17"/>
      <c r="E17" s="17"/>
    </row>
    <row r="18" spans="1:5" ht="13.8">
      <c r="A18" s="14" t="s">
        <v>82</v>
      </c>
      <c r="B18" s="15">
        <v>0.53472222222222199</v>
      </c>
      <c r="C18" s="26" t="s">
        <v>81</v>
      </c>
      <c r="D18" s="17"/>
      <c r="E18" s="17"/>
    </row>
    <row r="19" spans="1:5" ht="13.8">
      <c r="A19" s="14" t="s">
        <v>83</v>
      </c>
      <c r="B19" s="15">
        <v>0.54166666666666696</v>
      </c>
      <c r="C19" s="26" t="s">
        <v>81</v>
      </c>
      <c r="D19" s="14">
        <v>569641146</v>
      </c>
      <c r="E19" s="17"/>
    </row>
    <row r="20" spans="1:5" ht="13.8">
      <c r="A20" s="14" t="s">
        <v>84</v>
      </c>
      <c r="B20" s="15">
        <v>0.55208333333333304</v>
      </c>
      <c r="C20" s="27" t="s">
        <v>85</v>
      </c>
      <c r="D20" s="17"/>
      <c r="E20" s="17"/>
    </row>
    <row r="21" spans="1:5" ht="13.8">
      <c r="A21" s="14" t="s">
        <v>86</v>
      </c>
      <c r="B21" s="15">
        <v>0.55902777777777801</v>
      </c>
      <c r="C21" s="27" t="s">
        <v>85</v>
      </c>
      <c r="D21" s="17"/>
      <c r="E21" s="17"/>
    </row>
    <row r="22" spans="1:5" ht="13.8">
      <c r="A22" s="14" t="s">
        <v>87</v>
      </c>
      <c r="B22" s="15">
        <v>0.56944444444444398</v>
      </c>
      <c r="C22" s="28" t="s">
        <v>88</v>
      </c>
      <c r="D22" s="17"/>
      <c r="E22" s="17"/>
    </row>
    <row r="23" spans="1:5" ht="13.8">
      <c r="A23" s="14" t="s">
        <v>89</v>
      </c>
      <c r="B23" s="15">
        <v>0.58333333333333304</v>
      </c>
      <c r="C23" s="28" t="s">
        <v>88</v>
      </c>
      <c r="D23" s="17"/>
      <c r="E23" s="17"/>
    </row>
    <row r="24" spans="1:5" ht="13.8">
      <c r="A24" s="14" t="s">
        <v>90</v>
      </c>
      <c r="B24" s="15">
        <v>0.59375</v>
      </c>
      <c r="C24" s="23" t="s">
        <v>91</v>
      </c>
      <c r="D24" s="17"/>
      <c r="E24" s="17"/>
    </row>
    <row r="25" spans="1:5" ht="13.8">
      <c r="A25" s="14" t="s">
        <v>92</v>
      </c>
      <c r="B25" s="15">
        <v>0.60416666666666696</v>
      </c>
      <c r="C25" s="29" t="s">
        <v>93</v>
      </c>
      <c r="D25" s="17"/>
      <c r="E25" s="17"/>
    </row>
    <row r="26" spans="1:5" ht="13.8">
      <c r="A26" s="14" t="s">
        <v>94</v>
      </c>
      <c r="B26" s="15">
        <v>0.625</v>
      </c>
      <c r="C26" s="28" t="s">
        <v>95</v>
      </c>
      <c r="D26" s="17"/>
      <c r="E26" s="17"/>
    </row>
    <row r="27" spans="1:5" ht="13.8">
      <c r="A27" s="14" t="s">
        <v>96</v>
      </c>
      <c r="B27" s="15">
        <v>0.63888888888888895</v>
      </c>
      <c r="C27" s="28" t="s">
        <v>95</v>
      </c>
      <c r="D27" s="17"/>
      <c r="E27" s="17"/>
    </row>
    <row r="28" spans="1:5" ht="13.8">
      <c r="A28" s="14" t="s">
        <v>97</v>
      </c>
      <c r="B28" s="15">
        <v>0.64583333333333304</v>
      </c>
      <c r="C28" s="28" t="s">
        <v>95</v>
      </c>
      <c r="D28" s="17"/>
      <c r="E28" s="17"/>
    </row>
    <row r="29" spans="1:5" ht="13.8">
      <c r="A29" s="14" t="s">
        <v>98</v>
      </c>
      <c r="B29" s="30">
        <v>0.66666666666666696</v>
      </c>
      <c r="C29" s="31" t="s">
        <v>99</v>
      </c>
      <c r="D29" s="17"/>
      <c r="E29" s="17"/>
    </row>
    <row r="33" spans="1:3" ht="13.8">
      <c r="A33" s="5" t="s">
        <v>86</v>
      </c>
      <c r="B33" s="7">
        <v>0.55555555555555602</v>
      </c>
      <c r="C33" s="5" t="s">
        <v>100</v>
      </c>
    </row>
    <row r="34" spans="1:3" ht="13.8">
      <c r="A34" s="5" t="s">
        <v>101</v>
      </c>
      <c r="B34" s="7">
        <v>0.39583333333333298</v>
      </c>
      <c r="C34" s="5" t="s">
        <v>102</v>
      </c>
    </row>
    <row r="35" spans="1:3" ht="13.8">
      <c r="A35" s="10" t="s">
        <v>103</v>
      </c>
      <c r="B35" s="7">
        <v>0.42361111111111099</v>
      </c>
    </row>
  </sheetData>
  <hyperlinks>
    <hyperlink ref="C6" r:id="rId1" xr:uid="{00000000-0004-0000-0200-000000000000}"/>
    <hyperlink ref="C8" r:id="rId2" xr:uid="{00000000-0004-0000-0200-000001000000}"/>
    <hyperlink ref="C14" r:id="rId3" xr:uid="{00000000-0004-0000-0200-000002000000}"/>
    <hyperlink ref="C20" r:id="rId4" xr:uid="{00000000-0004-0000-0200-000003000000}"/>
    <hyperlink ref="C21" r:id="rId5" xr:uid="{00000000-0004-0000-0200-000004000000}"/>
    <hyperlink ref="C22" r:id="rId6" xr:uid="{00000000-0004-0000-0200-000005000000}"/>
    <hyperlink ref="C23" r:id="rId7" xr:uid="{00000000-0004-0000-0200-000006000000}"/>
    <hyperlink ref="C24" r:id="rId8" xr:uid="{00000000-0004-0000-0200-000007000000}"/>
    <hyperlink ref="C25" r:id="rId9" xr:uid="{00000000-0004-0000-0200-000008000000}"/>
    <hyperlink ref="C26" r:id="rId10" xr:uid="{00000000-0004-0000-0200-000009000000}"/>
    <hyperlink ref="C27" r:id="rId11" xr:uid="{00000000-0004-0000-0200-00000A000000}"/>
    <hyperlink ref="C28" r:id="rId12" xr:uid="{00000000-0004-0000-0200-00000B000000}"/>
    <hyperlink ref="C29" r:id="rId13" xr:uid="{00000000-0004-0000-0200-00000C000000}"/>
  </hyperlink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zoomScale="75" zoomScaleNormal="75" workbookViewId="0"/>
  </sheetViews>
  <sheetFormatPr defaultColWidth="14.44140625" defaultRowHeight="13.2"/>
  <sheetData>
    <row r="1" spans="1:6" ht="13.8">
      <c r="A1" s="4" t="s">
        <v>0</v>
      </c>
      <c r="B1" s="4" t="s">
        <v>27</v>
      </c>
      <c r="C1" s="4" t="s">
        <v>2</v>
      </c>
      <c r="D1" s="4" t="s">
        <v>3</v>
      </c>
    </row>
    <row r="2" spans="1:6" ht="13.8">
      <c r="A2" s="32" t="s">
        <v>104</v>
      </c>
      <c r="B2" s="33">
        <v>0.33333333333333298</v>
      </c>
      <c r="C2" s="5" t="s">
        <v>105</v>
      </c>
    </row>
    <row r="3" spans="1:6" ht="13.8">
      <c r="A3" s="5" t="s">
        <v>106</v>
      </c>
      <c r="B3" s="33">
        <v>0.34722222222222199</v>
      </c>
      <c r="C3" s="5" t="s">
        <v>107</v>
      </c>
    </row>
    <row r="4" spans="1:6" ht="13.8">
      <c r="A4" s="5" t="s">
        <v>108</v>
      </c>
      <c r="B4" s="33">
        <v>0.36111111111111099</v>
      </c>
      <c r="C4" s="5" t="s">
        <v>109</v>
      </c>
    </row>
    <row r="6" spans="1:6" ht="13.8">
      <c r="A6" s="5" t="s">
        <v>110</v>
      </c>
      <c r="B6" s="33">
        <v>0.38888888888888901</v>
      </c>
      <c r="C6" s="5" t="s">
        <v>111</v>
      </c>
    </row>
    <row r="8" spans="1:6" ht="13.8">
      <c r="A8" s="5" t="s">
        <v>112</v>
      </c>
      <c r="B8" s="33">
        <v>0.41666666666666702</v>
      </c>
      <c r="C8" s="10" t="s">
        <v>113</v>
      </c>
    </row>
    <row r="9" spans="1:6" ht="13.8">
      <c r="A9" s="5" t="s">
        <v>114</v>
      </c>
      <c r="B9" s="33">
        <v>0.43055555555555602</v>
      </c>
      <c r="C9" s="5" t="s">
        <v>115</v>
      </c>
    </row>
    <row r="10" spans="1:6" ht="13.8">
      <c r="A10" s="5" t="s">
        <v>116</v>
      </c>
      <c r="B10" s="33">
        <v>0.44444444444444398</v>
      </c>
      <c r="C10" s="5" t="s">
        <v>117</v>
      </c>
    </row>
    <row r="11" spans="1:6" ht="13.8">
      <c r="A11" s="5" t="s">
        <v>118</v>
      </c>
      <c r="B11" s="33">
        <v>0.45833333333333298</v>
      </c>
      <c r="C11" s="5" t="s">
        <v>119</v>
      </c>
    </row>
    <row r="12" spans="1:6" ht="13.8">
      <c r="A12" s="5" t="s">
        <v>120</v>
      </c>
      <c r="B12" s="33">
        <v>0.46875</v>
      </c>
      <c r="C12" s="5" t="s">
        <v>119</v>
      </c>
    </row>
    <row r="13" spans="1:6" ht="13.8">
      <c r="A13" s="5" t="s">
        <v>121</v>
      </c>
      <c r="B13" s="33">
        <v>0.47569444444444398</v>
      </c>
      <c r="C13" s="5" t="s">
        <v>122</v>
      </c>
      <c r="E13" s="5" t="s">
        <v>123</v>
      </c>
      <c r="F13" s="5">
        <v>724566193</v>
      </c>
    </row>
    <row r="14" spans="1:6" ht="13.8">
      <c r="A14" s="10" t="s">
        <v>124</v>
      </c>
      <c r="B14" s="34">
        <v>0.47916666666666702</v>
      </c>
      <c r="C14" s="10" t="s">
        <v>122</v>
      </c>
      <c r="D14" s="5" t="s">
        <v>125</v>
      </c>
      <c r="E14" s="5">
        <v>724566193</v>
      </c>
    </row>
    <row r="15" spans="1:6" ht="13.8">
      <c r="A15" s="5" t="s">
        <v>126</v>
      </c>
      <c r="B15" s="34">
        <v>0.48611111111111099</v>
      </c>
      <c r="C15" s="5" t="s">
        <v>127</v>
      </c>
    </row>
    <row r="16" spans="1:6" ht="13.8">
      <c r="A16" s="5" t="s">
        <v>128</v>
      </c>
      <c r="B16" s="33">
        <v>0.5</v>
      </c>
      <c r="C16" s="5" t="s">
        <v>129</v>
      </c>
    </row>
    <row r="17" spans="1:3" ht="13.8">
      <c r="A17" s="5" t="s">
        <v>130</v>
      </c>
      <c r="B17" s="34">
        <v>0.51388888888888895</v>
      </c>
      <c r="C17" s="5" t="s">
        <v>131</v>
      </c>
    </row>
    <row r="18" spans="1:3" ht="13.8">
      <c r="A18" s="5" t="s">
        <v>132</v>
      </c>
      <c r="B18" s="34">
        <v>0.52777777777777801</v>
      </c>
      <c r="C18" s="10" t="s">
        <v>133</v>
      </c>
    </row>
    <row r="19" spans="1:3" ht="13.8">
      <c r="A19" s="5" t="s">
        <v>134</v>
      </c>
      <c r="B19" s="34">
        <v>0.54166666666666696</v>
      </c>
      <c r="C19" s="5" t="s">
        <v>135</v>
      </c>
    </row>
    <row r="20" spans="1:3" ht="13.8">
      <c r="A20" s="5" t="s">
        <v>136</v>
      </c>
      <c r="B20" s="34">
        <v>0.5625</v>
      </c>
      <c r="C20" s="5" t="s">
        <v>137</v>
      </c>
    </row>
    <row r="22" spans="1:3" ht="13.8">
      <c r="A22" s="5" t="s">
        <v>138</v>
      </c>
      <c r="B22" s="34">
        <v>0.59375</v>
      </c>
      <c r="C22" s="5" t="s">
        <v>139</v>
      </c>
    </row>
    <row r="24" spans="1:3" ht="13.8">
      <c r="A24" s="5" t="s">
        <v>140</v>
      </c>
      <c r="B24" s="34">
        <v>0.60416666666666696</v>
      </c>
      <c r="C24" s="5" t="s">
        <v>141</v>
      </c>
    </row>
    <row r="26" spans="1:3" ht="13.8">
      <c r="A26" s="5" t="s">
        <v>142</v>
      </c>
      <c r="B26" s="34">
        <v>0.625</v>
      </c>
      <c r="C26" s="5" t="s">
        <v>143</v>
      </c>
    </row>
  </sheetData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9"/>
  <sheetViews>
    <sheetView zoomScale="75" zoomScaleNormal="75" workbookViewId="0"/>
  </sheetViews>
  <sheetFormatPr defaultColWidth="14.44140625" defaultRowHeight="13.2"/>
  <cols>
    <col min="4" max="4" width="24" customWidth="1"/>
  </cols>
  <sheetData>
    <row r="1" spans="1:4" ht="13.8">
      <c r="A1" s="12" t="s">
        <v>144</v>
      </c>
      <c r="B1" s="12" t="s">
        <v>145</v>
      </c>
      <c r="C1" s="12" t="s">
        <v>146</v>
      </c>
      <c r="D1" s="12" t="s">
        <v>147</v>
      </c>
    </row>
    <row r="2" spans="1:4" ht="13.8">
      <c r="A2" s="13" t="s">
        <v>148</v>
      </c>
      <c r="B2" s="13">
        <v>110</v>
      </c>
      <c r="C2" s="35">
        <v>2.2999999999999998</v>
      </c>
      <c r="D2" s="17">
        <f t="shared" ref="D2:D38" si="0">(B2*C2)</f>
        <v>252.99999999999997</v>
      </c>
    </row>
    <row r="3" spans="1:4" ht="13.8">
      <c r="A3" s="17"/>
      <c r="B3" s="13">
        <v>150</v>
      </c>
      <c r="C3" s="13">
        <v>2.2999999999999998</v>
      </c>
      <c r="D3" s="17">
        <f t="shared" si="0"/>
        <v>345</v>
      </c>
    </row>
    <row r="4" spans="1:4" ht="13.8">
      <c r="A4" s="17"/>
      <c r="B4" s="17"/>
      <c r="C4" s="17"/>
      <c r="D4" s="17">
        <f t="shared" si="0"/>
        <v>0</v>
      </c>
    </row>
    <row r="5" spans="1:4" ht="13.8">
      <c r="A5" s="17"/>
      <c r="B5" s="17"/>
      <c r="C5" s="17"/>
      <c r="D5" s="17">
        <f t="shared" si="0"/>
        <v>0</v>
      </c>
    </row>
    <row r="6" spans="1:4" ht="13.8">
      <c r="A6" s="17"/>
      <c r="B6" s="17"/>
      <c r="C6" s="17"/>
      <c r="D6" s="17">
        <f t="shared" si="0"/>
        <v>0</v>
      </c>
    </row>
    <row r="7" spans="1:4" ht="13.8">
      <c r="A7" s="17"/>
      <c r="B7" s="17"/>
      <c r="C7" s="17"/>
      <c r="D7" s="17">
        <f t="shared" si="0"/>
        <v>0</v>
      </c>
    </row>
    <row r="8" spans="1:4" ht="13.8">
      <c r="A8" s="17"/>
      <c r="B8" s="17"/>
      <c r="C8" s="17"/>
      <c r="D8" s="17">
        <f t="shared" si="0"/>
        <v>0</v>
      </c>
    </row>
    <row r="9" spans="1:4" ht="13.8">
      <c r="A9" s="17"/>
      <c r="B9" s="17"/>
      <c r="C9" s="17"/>
      <c r="D9" s="17">
        <f t="shared" si="0"/>
        <v>0</v>
      </c>
    </row>
    <row r="10" spans="1:4" ht="13.8">
      <c r="A10" s="17"/>
      <c r="B10" s="17"/>
      <c r="C10" s="17"/>
      <c r="D10" s="17">
        <f t="shared" si="0"/>
        <v>0</v>
      </c>
    </row>
    <row r="11" spans="1:4" ht="13.8">
      <c r="A11" s="17"/>
      <c r="B11" s="17"/>
      <c r="C11" s="17"/>
      <c r="D11" s="17">
        <f t="shared" si="0"/>
        <v>0</v>
      </c>
    </row>
    <row r="12" spans="1:4" ht="13.8">
      <c r="A12" s="17"/>
      <c r="B12" s="17"/>
      <c r="C12" s="17"/>
      <c r="D12" s="17">
        <f t="shared" si="0"/>
        <v>0</v>
      </c>
    </row>
    <row r="13" spans="1:4" ht="13.8">
      <c r="A13" s="17"/>
      <c r="B13" s="17"/>
      <c r="C13" s="17"/>
      <c r="D13" s="17">
        <f t="shared" si="0"/>
        <v>0</v>
      </c>
    </row>
    <row r="14" spans="1:4" ht="13.8">
      <c r="A14" s="17"/>
      <c r="B14" s="17"/>
      <c r="C14" s="17"/>
      <c r="D14" s="17">
        <f t="shared" si="0"/>
        <v>0</v>
      </c>
    </row>
    <row r="15" spans="1:4" ht="13.8">
      <c r="A15" s="17"/>
      <c r="B15" s="17"/>
      <c r="C15" s="17"/>
      <c r="D15" s="17">
        <f t="shared" si="0"/>
        <v>0</v>
      </c>
    </row>
    <row r="16" spans="1:4" ht="13.8">
      <c r="A16" s="17"/>
      <c r="B16" s="17"/>
      <c r="C16" s="17"/>
      <c r="D16" s="17">
        <f t="shared" si="0"/>
        <v>0</v>
      </c>
    </row>
    <row r="17" spans="1:4" ht="13.8">
      <c r="A17" s="17"/>
      <c r="B17" s="17"/>
      <c r="C17" s="17"/>
      <c r="D17" s="17">
        <f t="shared" si="0"/>
        <v>0</v>
      </c>
    </row>
    <row r="18" spans="1:4" ht="13.8">
      <c r="A18" s="17"/>
      <c r="B18" s="17"/>
      <c r="C18" s="17"/>
      <c r="D18" s="17">
        <f t="shared" si="0"/>
        <v>0</v>
      </c>
    </row>
    <row r="19" spans="1:4" ht="13.8">
      <c r="A19" s="17"/>
      <c r="B19" s="17"/>
      <c r="C19" s="17"/>
      <c r="D19" s="17">
        <f t="shared" si="0"/>
        <v>0</v>
      </c>
    </row>
    <row r="20" spans="1:4" ht="13.8">
      <c r="A20" s="17"/>
      <c r="B20" s="17"/>
      <c r="C20" s="17"/>
      <c r="D20" s="17">
        <f t="shared" si="0"/>
        <v>0</v>
      </c>
    </row>
    <row r="21" spans="1:4" ht="13.8">
      <c r="A21" s="17"/>
      <c r="B21" s="17"/>
      <c r="C21" s="17"/>
      <c r="D21" s="17">
        <f t="shared" si="0"/>
        <v>0</v>
      </c>
    </row>
    <row r="22" spans="1:4" ht="13.8">
      <c r="A22" s="17"/>
      <c r="B22" s="17"/>
      <c r="C22" s="17"/>
      <c r="D22" s="17">
        <f t="shared" si="0"/>
        <v>0</v>
      </c>
    </row>
    <row r="23" spans="1:4" ht="13.8">
      <c r="A23" s="17"/>
      <c r="B23" s="17"/>
      <c r="C23" s="17"/>
      <c r="D23" s="17">
        <f t="shared" si="0"/>
        <v>0</v>
      </c>
    </row>
    <row r="24" spans="1:4" ht="13.8">
      <c r="A24" s="17"/>
      <c r="B24" s="17"/>
      <c r="C24" s="17"/>
      <c r="D24" s="17">
        <f t="shared" si="0"/>
        <v>0</v>
      </c>
    </row>
    <row r="25" spans="1:4" ht="13.8">
      <c r="A25" s="17"/>
      <c r="B25" s="17"/>
      <c r="C25" s="17"/>
      <c r="D25" s="17">
        <f t="shared" si="0"/>
        <v>0</v>
      </c>
    </row>
    <row r="26" spans="1:4" ht="13.8">
      <c r="A26" s="17"/>
      <c r="B26" s="17"/>
      <c r="C26" s="17"/>
      <c r="D26" s="17">
        <f t="shared" si="0"/>
        <v>0</v>
      </c>
    </row>
    <row r="27" spans="1:4" ht="13.8">
      <c r="A27" s="17"/>
      <c r="B27" s="17"/>
      <c r="C27" s="17"/>
      <c r="D27" s="17">
        <f t="shared" si="0"/>
        <v>0</v>
      </c>
    </row>
    <row r="28" spans="1:4" ht="13.8">
      <c r="A28" s="17"/>
      <c r="B28" s="17"/>
      <c r="C28" s="17"/>
      <c r="D28" s="17">
        <f t="shared" si="0"/>
        <v>0</v>
      </c>
    </row>
    <row r="29" spans="1:4" ht="13.8">
      <c r="A29" s="17"/>
      <c r="B29" s="17"/>
      <c r="C29" s="17"/>
      <c r="D29" s="17">
        <f t="shared" si="0"/>
        <v>0</v>
      </c>
    </row>
    <row r="30" spans="1:4" ht="13.8">
      <c r="A30" s="17"/>
      <c r="B30" s="17"/>
      <c r="C30" s="17"/>
      <c r="D30" s="17">
        <f t="shared" si="0"/>
        <v>0</v>
      </c>
    </row>
    <row r="31" spans="1:4" ht="13.8">
      <c r="A31" s="17"/>
      <c r="B31" s="17"/>
      <c r="C31" s="17"/>
      <c r="D31" s="17">
        <f t="shared" si="0"/>
        <v>0</v>
      </c>
    </row>
    <row r="32" spans="1:4" ht="13.8">
      <c r="A32" s="17"/>
      <c r="B32" s="17"/>
      <c r="C32" s="17"/>
      <c r="D32" s="17">
        <f t="shared" si="0"/>
        <v>0</v>
      </c>
    </row>
    <row r="33" spans="1:4" ht="13.8">
      <c r="A33" s="17"/>
      <c r="B33" s="17"/>
      <c r="C33" s="17"/>
      <c r="D33" s="17">
        <f t="shared" si="0"/>
        <v>0</v>
      </c>
    </row>
    <row r="34" spans="1:4" ht="13.8">
      <c r="A34" s="17"/>
      <c r="B34" s="17"/>
      <c r="C34" s="17"/>
      <c r="D34" s="17">
        <f t="shared" si="0"/>
        <v>0</v>
      </c>
    </row>
    <row r="35" spans="1:4" ht="13.8">
      <c r="A35" s="17"/>
      <c r="B35" s="17"/>
      <c r="C35" s="17"/>
      <c r="D35" s="17">
        <f t="shared" si="0"/>
        <v>0</v>
      </c>
    </row>
    <row r="36" spans="1:4" ht="13.8">
      <c r="A36" s="17"/>
      <c r="B36" s="17"/>
      <c r="C36" s="17"/>
      <c r="D36" s="17">
        <f t="shared" si="0"/>
        <v>0</v>
      </c>
    </row>
    <row r="37" spans="1:4" ht="13.8">
      <c r="A37" s="17"/>
      <c r="B37" s="17"/>
      <c r="C37" s="17"/>
      <c r="D37" s="17">
        <f t="shared" si="0"/>
        <v>0</v>
      </c>
    </row>
    <row r="38" spans="1:4" ht="13.8">
      <c r="A38" s="17"/>
      <c r="B38" s="17"/>
      <c r="C38" s="17"/>
      <c r="D38" s="17">
        <f t="shared" si="0"/>
        <v>0</v>
      </c>
    </row>
    <row r="39" spans="1:4" ht="13.8">
      <c r="A39" s="17"/>
      <c r="B39" s="17"/>
      <c r="C39" s="17"/>
      <c r="D39" s="17">
        <f>SUM(D2:D38)</f>
        <v>598</v>
      </c>
    </row>
  </sheetData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tabSelected="1" zoomScale="75" zoomScaleNormal="75" workbookViewId="0">
      <selection activeCell="C27" sqref="C27:Q28"/>
    </sheetView>
  </sheetViews>
  <sheetFormatPr defaultColWidth="14.44140625" defaultRowHeight="13.2"/>
  <cols>
    <col min="1" max="1" width="32.33203125" customWidth="1"/>
    <col min="2" max="2" width="18" customWidth="1"/>
  </cols>
  <sheetData>
    <row r="1" spans="1:17" ht="36.15" customHeight="1">
      <c r="A1" s="36" t="s">
        <v>0</v>
      </c>
      <c r="B1" s="36" t="s">
        <v>27</v>
      </c>
      <c r="C1" s="3" t="s">
        <v>149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36.15" customHeight="1">
      <c r="A2" s="37" t="s">
        <v>51</v>
      </c>
      <c r="B2" s="38">
        <v>0.33333333333333298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36.15" customHeight="1">
      <c r="A3" s="39" t="s">
        <v>53</v>
      </c>
      <c r="B3" s="38">
        <v>0.35416666666666702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6.15" customHeight="1">
      <c r="A4" s="37" t="s">
        <v>56</v>
      </c>
      <c r="B4" s="38">
        <v>0.36458333333333298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36.15" customHeight="1">
      <c r="A5" s="37" t="s">
        <v>59</v>
      </c>
      <c r="B5" s="38">
        <v>0.375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36.15" customHeight="1">
      <c r="A6" s="37" t="s">
        <v>61</v>
      </c>
      <c r="B6" s="38">
        <v>0.38888888888888901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36.15" customHeight="1">
      <c r="A7" s="39" t="s">
        <v>53</v>
      </c>
      <c r="B7" s="38">
        <v>0.40625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36.15" customHeight="1">
      <c r="A8" s="37" t="s">
        <v>65</v>
      </c>
      <c r="B8" s="38">
        <v>0.41666666666666702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36.15" customHeight="1">
      <c r="A9" s="37" t="s">
        <v>67</v>
      </c>
      <c r="B9" s="38">
        <v>0.43055555555555602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36.15" customHeight="1">
      <c r="A10" s="37" t="s">
        <v>69</v>
      </c>
      <c r="B10" s="38">
        <v>0.44444444444444398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36.15" customHeight="1">
      <c r="A11" s="37" t="s">
        <v>70</v>
      </c>
      <c r="B11" s="38">
        <v>0.45833333333333298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36.15" customHeight="1">
      <c r="A12" s="37" t="s">
        <v>72</v>
      </c>
      <c r="B12" s="38">
        <v>0.46875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36.15" customHeight="1">
      <c r="A13" s="37" t="s">
        <v>73</v>
      </c>
      <c r="B13" s="38">
        <v>0.48611111111111099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36.15" customHeight="1">
      <c r="A14" s="37" t="s">
        <v>75</v>
      </c>
      <c r="B14" s="38">
        <v>0.49305555555555602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36.15" customHeight="1">
      <c r="A15" s="37" t="s">
        <v>77</v>
      </c>
      <c r="B15" s="38">
        <v>0.50347222222222199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36.15" customHeight="1">
      <c r="A16" s="37" t="s">
        <v>150</v>
      </c>
      <c r="B16" s="38">
        <v>0.52777777777777801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36.15" customHeight="1">
      <c r="A17" s="37" t="s">
        <v>151</v>
      </c>
      <c r="B17" s="38">
        <v>0.53472222222222199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36.15" customHeight="1">
      <c r="A18" s="37" t="s">
        <v>152</v>
      </c>
      <c r="B18" s="38">
        <v>0.54166666666666696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36.15" customHeight="1">
      <c r="A19" s="37" t="s">
        <v>84</v>
      </c>
      <c r="B19" s="38">
        <v>0.55208333333333304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36.15" customHeight="1">
      <c r="A20" s="37" t="s">
        <v>86</v>
      </c>
      <c r="B20" s="38">
        <v>0.55902777777777801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36.15" customHeight="1">
      <c r="A21" s="37" t="s">
        <v>87</v>
      </c>
      <c r="B21" s="38">
        <v>0.56944444444444398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36.15" customHeight="1">
      <c r="A22" s="37" t="s">
        <v>89</v>
      </c>
      <c r="B22" s="38">
        <v>0.58333333333333304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36.15" customHeight="1">
      <c r="A23" s="37" t="s">
        <v>90</v>
      </c>
      <c r="B23" s="38">
        <v>0.59375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36.15" customHeight="1">
      <c r="A24" s="37" t="s">
        <v>92</v>
      </c>
      <c r="B24" s="38">
        <v>0.60416666666666696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36.15" customHeight="1">
      <c r="A25" s="37" t="s">
        <v>94</v>
      </c>
      <c r="B25" s="38">
        <v>0.625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36.15" customHeight="1">
      <c r="A26" s="37" t="s">
        <v>96</v>
      </c>
      <c r="B26" s="38">
        <v>0.63888888888888895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36.15" customHeight="1">
      <c r="A27" s="37" t="s">
        <v>97</v>
      </c>
      <c r="B27" s="38">
        <v>0.64583333333333304</v>
      </c>
      <c r="C27" s="1" t="s">
        <v>153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36.15" customHeight="1">
      <c r="A28" s="37" t="s">
        <v>98</v>
      </c>
      <c r="B28" s="40">
        <v>0.66666666666666696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</sheetData>
  <mergeCells count="3">
    <mergeCell ref="C1:Q2"/>
    <mergeCell ref="C3:Q26"/>
    <mergeCell ref="C27:Q28"/>
  </mergeCells>
  <printOptions horizontalCentered="1" gridLines="1"/>
  <pageMargins left="0.39374999999999999" right="0.23611111111111099" top="0.23611111111111099" bottom="0.39374999999999999" header="0.51180555555555496" footer="0.51180555555555496"/>
  <pageSetup paperSize="9" scale="53" firstPageNumber="0" pageOrder="overThenDown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úterý</vt:lpstr>
      <vt:lpstr>středa</vt:lpstr>
      <vt:lpstr>čtvrtek</vt:lpstr>
      <vt:lpstr>pátek</vt:lpstr>
      <vt:lpstr>fasování</vt:lpstr>
      <vt:lpstr>List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Jiří Veselý</cp:lastModifiedBy>
  <cp:revision>2</cp:revision>
  <cp:lastPrinted>2021-03-21T19:15:22Z</cp:lastPrinted>
  <dcterms:modified xsi:type="dcterms:W3CDTF">2021-03-21T19:15:43Z</dcterms:modified>
  <dc:language>cs-CZ</dc:language>
</cp:coreProperties>
</file>